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alculPlanPromo" sheetId="7" r:id="rId1"/>
  </sheets>
  <calcPr calcId="145621"/>
</workbook>
</file>

<file path=xl/calcChain.xml><?xml version="1.0" encoding="utf-8"?>
<calcChain xmlns="http://schemas.openxmlformats.org/spreadsheetml/2006/main">
  <c r="G13" i="7" l="1"/>
  <c r="G14" i="7"/>
  <c r="F25" i="7"/>
  <c r="C25" i="7"/>
  <c r="D25" i="7" s="1"/>
  <c r="G25" i="7" s="1"/>
  <c r="C21" i="7"/>
  <c r="C28" i="7" s="1"/>
  <c r="D28" i="7" s="1"/>
  <c r="G28" i="7" s="1"/>
  <c r="C20" i="7"/>
  <c r="C19" i="7"/>
  <c r="G11" i="7"/>
  <c r="F28" i="7" l="1"/>
  <c r="C27" i="7"/>
  <c r="D27" i="7" s="1"/>
  <c r="G27" i="7" s="1"/>
  <c r="F27" i="7"/>
  <c r="C26" i="7"/>
  <c r="D26" i="7" s="1"/>
  <c r="G26" i="7" s="1"/>
  <c r="F26" i="7"/>
  <c r="F11" i="7"/>
  <c r="C7" i="7"/>
  <c r="C6" i="7"/>
  <c r="C5" i="7"/>
  <c r="G12" i="7" s="1"/>
  <c r="F14" i="7" l="1"/>
  <c r="F13" i="7"/>
  <c r="F12" i="7"/>
</calcChain>
</file>

<file path=xl/sharedStrings.xml><?xml version="1.0" encoding="utf-8"?>
<sst xmlns="http://schemas.openxmlformats.org/spreadsheetml/2006/main" count="42" uniqueCount="20">
  <si>
    <t>Agent</t>
  </si>
  <si>
    <t>DZ</t>
  </si>
  <si>
    <t>DR</t>
  </si>
  <si>
    <t>DNV</t>
  </si>
  <si>
    <t>Penalizare/Pack</t>
  </si>
  <si>
    <t>Bonus/Pack</t>
  </si>
  <si>
    <t>Plan Produs</t>
  </si>
  <si>
    <t>Agenti in subordine</t>
  </si>
  <si>
    <t>Calculator plan produs BizPharma Pack</t>
  </si>
  <si>
    <t>Realizare</t>
  </si>
  <si>
    <t>Bonus</t>
  </si>
  <si>
    <t>Penalizare</t>
  </si>
  <si>
    <t>Calculator bonus/penalizare Plan Produs BizPharma Pack</t>
  </si>
  <si>
    <t>N/A</t>
  </si>
  <si>
    <t>&lt;-introduceti agentii din subordine</t>
  </si>
  <si>
    <t>&lt;-introduceti totalul de agenti din regiune</t>
  </si>
  <si>
    <t>&lt;-introduceti totalul de agenti la nivel national</t>
  </si>
  <si>
    <t>Calculator Plan Valoric Acte Aditionale/SMS/BackUp</t>
  </si>
  <si>
    <t>Calculator Bonus/Penalizare Plan Valoric Acte aditionale/SMS/BackUp</t>
  </si>
  <si>
    <t>Plan Valoric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</si>
</sst>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5" borderId="0" xfId="0" applyFill="1"/>
    <xf numFmtId="0" fontId="0" fillId="0" borderId="3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K15" sqref="K15"/>
    </sheetView>
  </sheetViews>
  <sheetFormatPr defaultRowHeight="15" x14ac:dyDescent="0.25"/>
  <cols>
    <col min="1" max="1" width="3.28515625" customWidth="1"/>
    <col min="2" max="2" width="14.28515625" customWidth="1"/>
    <col min="3" max="3" width="20.5703125" bestFit="1" customWidth="1"/>
    <col min="4" max="4" width="20.28515625" customWidth="1"/>
    <col min="5" max="5" width="13.42578125" customWidth="1"/>
    <col min="6" max="6" width="13.5703125" customWidth="1"/>
    <col min="7" max="7" width="10.28515625" bestFit="1" customWidth="1"/>
    <col min="8" max="8" width="3.85546875" customWidth="1"/>
  </cols>
  <sheetData>
    <row r="1" spans="1:8" ht="15.75" thickBot="1" x14ac:dyDescent="0.3">
      <c r="A1" s="17"/>
      <c r="B1" s="17"/>
      <c r="C1" s="17"/>
      <c r="D1" s="17"/>
      <c r="E1" s="17"/>
      <c r="F1" s="17"/>
      <c r="G1" s="17"/>
      <c r="H1" s="17"/>
    </row>
    <row r="2" spans="1:8" x14ac:dyDescent="0.25">
      <c r="A2" s="17"/>
      <c r="B2" s="22" t="s">
        <v>8</v>
      </c>
      <c r="C2" s="23"/>
      <c r="D2" s="24"/>
      <c r="E2" s="1"/>
      <c r="F2" s="1"/>
      <c r="G2" s="1"/>
      <c r="H2" s="17"/>
    </row>
    <row r="3" spans="1:8" x14ac:dyDescent="0.25">
      <c r="A3" s="17"/>
      <c r="B3" s="2"/>
      <c r="C3" s="3" t="s">
        <v>6</v>
      </c>
      <c r="D3" s="14" t="s">
        <v>7</v>
      </c>
      <c r="E3" s="1"/>
      <c r="F3" s="1"/>
      <c r="G3" s="1"/>
      <c r="H3" s="17"/>
    </row>
    <row r="4" spans="1:8" x14ac:dyDescent="0.25">
      <c r="A4" s="17"/>
      <c r="B4" s="4" t="s">
        <v>0</v>
      </c>
      <c r="C4" s="5">
        <v>4</v>
      </c>
      <c r="D4" s="13" t="s">
        <v>13</v>
      </c>
      <c r="E4" s="1"/>
      <c r="F4" s="1"/>
      <c r="G4" s="1"/>
      <c r="H4" s="17"/>
    </row>
    <row r="5" spans="1:8" x14ac:dyDescent="0.25">
      <c r="A5" s="17"/>
      <c r="B5" s="4" t="s">
        <v>1</v>
      </c>
      <c r="C5" s="5">
        <f>D5*C4</f>
        <v>12</v>
      </c>
      <c r="D5" s="18">
        <v>3</v>
      </c>
      <c r="E5" s="15" t="s">
        <v>14</v>
      </c>
      <c r="F5" s="1"/>
      <c r="G5" s="1"/>
      <c r="H5" s="17"/>
    </row>
    <row r="6" spans="1:8" x14ac:dyDescent="0.25">
      <c r="A6" s="17"/>
      <c r="B6" s="4" t="s">
        <v>2</v>
      </c>
      <c r="C6" s="5">
        <f>D6*C4</f>
        <v>36</v>
      </c>
      <c r="D6" s="18">
        <v>9</v>
      </c>
      <c r="E6" s="16" t="s">
        <v>15</v>
      </c>
      <c r="F6" s="1"/>
      <c r="G6" s="1"/>
      <c r="H6" s="17"/>
    </row>
    <row r="7" spans="1:8" ht="15.75" thickBot="1" x14ac:dyDescent="0.3">
      <c r="A7" s="17"/>
      <c r="B7" s="6" t="s">
        <v>3</v>
      </c>
      <c r="C7" s="7">
        <f>D7*C4</f>
        <v>72</v>
      </c>
      <c r="D7" s="19">
        <v>18</v>
      </c>
      <c r="E7" s="16" t="s">
        <v>16</v>
      </c>
      <c r="F7" s="1"/>
      <c r="G7" s="1"/>
      <c r="H7" s="17"/>
    </row>
    <row r="8" spans="1:8" ht="15.75" thickBot="1" x14ac:dyDescent="0.3">
      <c r="A8" s="17"/>
      <c r="B8" s="1"/>
      <c r="C8" s="1"/>
      <c r="D8" s="1"/>
      <c r="E8" s="1"/>
      <c r="F8" s="1"/>
      <c r="G8" s="1"/>
      <c r="H8" s="17"/>
    </row>
    <row r="9" spans="1:8" x14ac:dyDescent="0.25">
      <c r="A9" s="17"/>
      <c r="B9" s="22" t="s">
        <v>12</v>
      </c>
      <c r="C9" s="23"/>
      <c r="D9" s="23"/>
      <c r="E9" s="23"/>
      <c r="F9" s="23"/>
      <c r="G9" s="24"/>
      <c r="H9" s="17"/>
    </row>
    <row r="10" spans="1:8" x14ac:dyDescent="0.25">
      <c r="A10" s="17"/>
      <c r="B10" s="2"/>
      <c r="C10" s="3" t="s">
        <v>5</v>
      </c>
      <c r="D10" s="3" t="s">
        <v>4</v>
      </c>
      <c r="E10" s="3" t="s">
        <v>9</v>
      </c>
      <c r="F10" s="8" t="s">
        <v>10</v>
      </c>
      <c r="G10" s="11" t="s">
        <v>11</v>
      </c>
      <c r="H10" s="17"/>
    </row>
    <row r="11" spans="1:8" x14ac:dyDescent="0.25">
      <c r="A11" s="17"/>
      <c r="B11" s="4" t="s">
        <v>0</v>
      </c>
      <c r="C11" s="5">
        <v>100</v>
      </c>
      <c r="D11" s="5">
        <v>-200</v>
      </c>
      <c r="E11" s="20">
        <v>4</v>
      </c>
      <c r="F11" s="9">
        <f>IF(E11&gt;= C4,E11*C11,0)</f>
        <v>400</v>
      </c>
      <c r="G11" s="12">
        <f>IF(E11&lt;C4,C4*D11,0)</f>
        <v>0</v>
      </c>
      <c r="H11" s="17"/>
    </row>
    <row r="12" spans="1:8" x14ac:dyDescent="0.25">
      <c r="A12" s="17"/>
      <c r="B12" s="4" t="s">
        <v>1</v>
      </c>
      <c r="C12" s="5">
        <v>50</v>
      </c>
      <c r="D12" s="5">
        <v>-50</v>
      </c>
      <c r="E12" s="20">
        <v>12</v>
      </c>
      <c r="F12" s="9">
        <f>IF(E12&gt;= C5,E12*C12,0)</f>
        <v>600</v>
      </c>
      <c r="G12" s="12">
        <f t="shared" ref="G12:G14" si="0">IF(E12&lt;C5,C5*D12,0)</f>
        <v>0</v>
      </c>
      <c r="H12" s="17"/>
    </row>
    <row r="13" spans="1:8" x14ac:dyDescent="0.25">
      <c r="A13" s="17"/>
      <c r="B13" s="4" t="s">
        <v>2</v>
      </c>
      <c r="C13" s="5">
        <v>50</v>
      </c>
      <c r="D13" s="5">
        <v>-50</v>
      </c>
      <c r="E13" s="20">
        <v>36</v>
      </c>
      <c r="F13" s="9">
        <f>IF(E13&gt;= C6,E13*C13,0)</f>
        <v>1800</v>
      </c>
      <c r="G13" s="12">
        <f t="shared" si="0"/>
        <v>0</v>
      </c>
      <c r="H13" s="17"/>
    </row>
    <row r="14" spans="1:8" ht="15.75" thickBot="1" x14ac:dyDescent="0.3">
      <c r="A14" s="17"/>
      <c r="B14" s="6" t="s">
        <v>3</v>
      </c>
      <c r="C14" s="7">
        <v>50</v>
      </c>
      <c r="D14" s="7">
        <v>-50</v>
      </c>
      <c r="E14" s="21">
        <v>72</v>
      </c>
      <c r="F14" s="10">
        <f>IF(E14&gt;= C7,E14*C14,0)</f>
        <v>3600</v>
      </c>
      <c r="G14" s="12">
        <f t="shared" si="0"/>
        <v>0</v>
      </c>
      <c r="H14" s="17"/>
    </row>
    <row r="15" spans="1:8" ht="15.75" thickBot="1" x14ac:dyDescent="0.3">
      <c r="A15" s="17"/>
      <c r="B15" s="17"/>
      <c r="C15" s="17"/>
      <c r="D15" s="17"/>
      <c r="E15" s="17"/>
      <c r="F15" s="17"/>
      <c r="G15" s="17"/>
      <c r="H15" s="17"/>
    </row>
    <row r="16" spans="1:8" x14ac:dyDescent="0.25">
      <c r="A16" s="17"/>
      <c r="B16" s="22" t="s">
        <v>17</v>
      </c>
      <c r="C16" s="23"/>
      <c r="D16" s="24"/>
      <c r="E16" s="1"/>
      <c r="F16" s="1"/>
      <c r="G16" s="1"/>
      <c r="H16" s="17"/>
    </row>
    <row r="17" spans="1:8" x14ac:dyDescent="0.25">
      <c r="A17" s="17"/>
      <c r="B17" s="2"/>
      <c r="C17" s="3" t="s">
        <v>19</v>
      </c>
      <c r="D17" s="14" t="s">
        <v>7</v>
      </c>
      <c r="E17" s="1"/>
      <c r="F17" s="1"/>
      <c r="G17" s="1"/>
      <c r="H17" s="17"/>
    </row>
    <row r="18" spans="1:8" x14ac:dyDescent="0.25">
      <c r="A18" s="17"/>
      <c r="B18" s="4" t="s">
        <v>0</v>
      </c>
      <c r="C18" s="5">
        <v>300</v>
      </c>
      <c r="D18" s="13" t="s">
        <v>13</v>
      </c>
      <c r="E18" s="1"/>
      <c r="F18" s="1"/>
      <c r="G18" s="1"/>
      <c r="H18" s="17"/>
    </row>
    <row r="19" spans="1:8" x14ac:dyDescent="0.25">
      <c r="A19" s="17"/>
      <c r="B19" s="4" t="s">
        <v>1</v>
      </c>
      <c r="C19" s="5">
        <f>D19*C18</f>
        <v>900</v>
      </c>
      <c r="D19" s="18">
        <v>3</v>
      </c>
      <c r="E19" s="15" t="s">
        <v>14</v>
      </c>
      <c r="F19" s="1"/>
      <c r="G19" s="1"/>
      <c r="H19" s="17"/>
    </row>
    <row r="20" spans="1:8" x14ac:dyDescent="0.25">
      <c r="A20" s="17"/>
      <c r="B20" s="4" t="s">
        <v>2</v>
      </c>
      <c r="C20" s="5">
        <f>D20*C18</f>
        <v>2700</v>
      </c>
      <c r="D20" s="18">
        <v>9</v>
      </c>
      <c r="E20" s="16" t="s">
        <v>15</v>
      </c>
      <c r="F20" s="1"/>
      <c r="G20" s="1"/>
      <c r="H20" s="17"/>
    </row>
    <row r="21" spans="1:8" ht="15.75" thickBot="1" x14ac:dyDescent="0.3">
      <c r="A21" s="17"/>
      <c r="B21" s="6" t="s">
        <v>3</v>
      </c>
      <c r="C21" s="7">
        <f>D21*C18</f>
        <v>5400</v>
      </c>
      <c r="D21" s="19">
        <v>18</v>
      </c>
      <c r="E21" s="16" t="s">
        <v>16</v>
      </c>
      <c r="F21" s="1"/>
      <c r="G21" s="1"/>
      <c r="H21" s="17"/>
    </row>
    <row r="22" spans="1:8" ht="15.75" thickBot="1" x14ac:dyDescent="0.3">
      <c r="A22" s="17"/>
      <c r="B22" s="1"/>
      <c r="C22" s="1"/>
      <c r="D22" s="1"/>
      <c r="E22" s="1"/>
      <c r="F22" s="1"/>
      <c r="G22" s="1"/>
      <c r="H22" s="17"/>
    </row>
    <row r="23" spans="1:8" x14ac:dyDescent="0.25">
      <c r="A23" s="17"/>
      <c r="B23" s="22" t="s">
        <v>18</v>
      </c>
      <c r="C23" s="23"/>
      <c r="D23" s="23"/>
      <c r="E23" s="23"/>
      <c r="F23" s="23"/>
      <c r="G23" s="24"/>
      <c r="H23" s="17"/>
    </row>
    <row r="24" spans="1:8" x14ac:dyDescent="0.25">
      <c r="A24" s="17"/>
      <c r="B24" s="2"/>
      <c r="C24" s="3" t="s">
        <v>10</v>
      </c>
      <c r="D24" s="3" t="s">
        <v>11</v>
      </c>
      <c r="E24" s="3" t="s">
        <v>9</v>
      </c>
      <c r="F24" s="8" t="s">
        <v>10</v>
      </c>
      <c r="G24" s="11" t="s">
        <v>11</v>
      </c>
      <c r="H24" s="17"/>
    </row>
    <row r="25" spans="1:8" x14ac:dyDescent="0.25">
      <c r="A25" s="17"/>
      <c r="B25" s="4" t="s">
        <v>0</v>
      </c>
      <c r="C25" s="5">
        <f>C18*60%</f>
        <v>180</v>
      </c>
      <c r="D25" s="5">
        <f>-C25</f>
        <v>-180</v>
      </c>
      <c r="E25" s="20">
        <v>300</v>
      </c>
      <c r="F25" s="9">
        <f>IF(E25&gt;= C18,C25,0)</f>
        <v>180</v>
      </c>
      <c r="G25" s="12">
        <f>IF(E25&lt;C18,D25,0)</f>
        <v>0</v>
      </c>
      <c r="H25" s="17"/>
    </row>
    <row r="26" spans="1:8" x14ac:dyDescent="0.25">
      <c r="A26" s="17"/>
      <c r="B26" s="4" t="s">
        <v>1</v>
      </c>
      <c r="C26" s="5">
        <f>C19*20%</f>
        <v>180</v>
      </c>
      <c r="D26" s="5">
        <f t="shared" ref="D26:D28" si="1">-C26</f>
        <v>-180</v>
      </c>
      <c r="E26" s="20">
        <v>900</v>
      </c>
      <c r="F26" s="9">
        <f>IF(E26&gt;= C19,C26,0)</f>
        <v>180</v>
      </c>
      <c r="G26" s="12">
        <f>IF(E26&lt;C19,D26,0)</f>
        <v>0</v>
      </c>
      <c r="H26" s="17"/>
    </row>
    <row r="27" spans="1:8" x14ac:dyDescent="0.25">
      <c r="A27" s="17"/>
      <c r="B27" s="4" t="s">
        <v>2</v>
      </c>
      <c r="C27" s="5">
        <f>C20*10%</f>
        <v>270</v>
      </c>
      <c r="D27" s="5">
        <f t="shared" si="1"/>
        <v>-270</v>
      </c>
      <c r="E27" s="20">
        <v>2700</v>
      </c>
      <c r="F27" s="9">
        <f>IF(E27&gt;= C20,C27,0)</f>
        <v>270</v>
      </c>
      <c r="G27" s="12">
        <f>IF(E27&lt;C20,D27,0)</f>
        <v>0</v>
      </c>
      <c r="H27" s="17"/>
    </row>
    <row r="28" spans="1:8" ht="15.75" thickBot="1" x14ac:dyDescent="0.3">
      <c r="A28" s="17"/>
      <c r="B28" s="6" t="s">
        <v>3</v>
      </c>
      <c r="C28" s="7">
        <f>C21*10%</f>
        <v>540</v>
      </c>
      <c r="D28" s="5">
        <f t="shared" si="1"/>
        <v>-540</v>
      </c>
      <c r="E28" s="21">
        <v>5400</v>
      </c>
      <c r="F28" s="9">
        <f>IF(E28&gt;= C21,C28,0)</f>
        <v>540</v>
      </c>
      <c r="G28" s="12">
        <f>IF(E28&lt;C21,D28,0)</f>
        <v>0</v>
      </c>
      <c r="H28" s="17"/>
    </row>
    <row r="29" spans="1:8" x14ac:dyDescent="0.25">
      <c r="A29" s="17"/>
      <c r="B29" s="17"/>
      <c r="C29" s="17"/>
      <c r="D29" s="17"/>
      <c r="E29" s="17"/>
      <c r="F29" s="17"/>
      <c r="G29" s="17"/>
      <c r="H29" s="17"/>
    </row>
  </sheetData>
  <sheetProtection password="CA83" sheet="1" objects="1" scenarios="1"/>
  <mergeCells count="4">
    <mergeCell ref="B2:D2"/>
    <mergeCell ref="B9:G9"/>
    <mergeCell ref="B16:D16"/>
    <mergeCell ref="B23:G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CalculPlanPromo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2013-04-01T11:34:45Z</dcterms:modified>
</cp:coreProperties>
</file>